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geb/Downloads/"/>
    </mc:Choice>
  </mc:AlternateContent>
  <xr:revisionPtr revIDLastSave="0" documentId="13_ncr:1_{B828E3FC-AD84-8A4F-93F8-F31A473AF13D}" xr6:coauthVersionLast="36" xr6:coauthVersionMax="36" xr10:uidLastSave="{00000000-0000-0000-0000-000000000000}"/>
  <bookViews>
    <workbookView xWindow="4720" yWindow="1460" windowWidth="27700" windowHeight="16280" tabRatio="500" xr2:uid="{00000000-000D-0000-FFFF-FFFF00000000}"/>
  </bookViews>
  <sheets>
    <sheet name="ACS_17_SPL_K202801_with_ann.csv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Q30" i="1"/>
  <c r="Q33" i="1"/>
  <c r="Q3" i="1"/>
  <c r="Q6" i="1"/>
  <c r="Q5" i="1"/>
  <c r="Q38" i="1"/>
  <c r="Q29" i="1"/>
  <c r="Q44" i="1"/>
  <c r="Q16" i="1"/>
  <c r="Q45" i="1"/>
  <c r="Q22" i="1"/>
  <c r="Q4" i="1"/>
  <c r="Q42" i="1"/>
  <c r="Q15" i="1"/>
  <c r="Q32" i="1"/>
  <c r="Q31" i="1"/>
  <c r="Q43" i="1"/>
  <c r="Q23" i="1"/>
  <c r="Q37" i="1"/>
  <c r="Q36" i="1"/>
  <c r="Q41" i="1"/>
  <c r="Q21" i="1"/>
  <c r="Q40" i="1"/>
  <c r="Q46" i="1"/>
  <c r="Q8" i="1"/>
  <c r="Q27" i="1"/>
  <c r="Q17" i="1"/>
  <c r="Q24" i="1"/>
  <c r="Q9" i="1"/>
  <c r="Q26" i="1"/>
  <c r="Q39" i="1"/>
  <c r="Q13" i="1"/>
  <c r="Q25" i="1"/>
  <c r="Q34" i="1"/>
  <c r="Q35" i="1"/>
  <c r="Q11" i="1"/>
  <c r="Q7" i="1"/>
  <c r="Q19" i="1"/>
  <c r="Q18" i="1"/>
  <c r="Q14" i="1"/>
  <c r="Q12" i="1"/>
  <c r="Q20" i="1"/>
  <c r="Q10" i="1"/>
</calcChain>
</file>

<file path=xl/sharedStrings.xml><?xml version="1.0" encoding="utf-8"?>
<sst xmlns="http://schemas.openxmlformats.org/spreadsheetml/2006/main" count="119" uniqueCount="119">
  <si>
    <t>GEO.id</t>
  </si>
  <si>
    <t>GEO.id2</t>
  </si>
  <si>
    <t>GEO.display-label</t>
  </si>
  <si>
    <t>HD01_VD01</t>
  </si>
  <si>
    <t>HD02_VD01</t>
  </si>
  <si>
    <t>HD01_VD02</t>
  </si>
  <si>
    <t>HD02_VD02</t>
  </si>
  <si>
    <t>HD01_VD03</t>
  </si>
  <si>
    <t>HD02_VD03</t>
  </si>
  <si>
    <t>HD01_VD04</t>
  </si>
  <si>
    <t>HD02_VD04</t>
  </si>
  <si>
    <t>HD01_VD05</t>
  </si>
  <si>
    <t>HD02_VD05</t>
  </si>
  <si>
    <t>HD01_VD06</t>
  </si>
  <si>
    <t>HD02_VD06</t>
  </si>
  <si>
    <t>Id</t>
  </si>
  <si>
    <t>Id2</t>
  </si>
  <si>
    <t>Geography</t>
  </si>
  <si>
    <t>Estimate; Total:</t>
  </si>
  <si>
    <t>Margin of Error; Total:</t>
  </si>
  <si>
    <t>Estimate; Has a computer:</t>
  </si>
  <si>
    <t>Margin of Error; Has a computer:</t>
  </si>
  <si>
    <t>Estimate; Has a computer: - With dial-up Internet subscription alone</t>
  </si>
  <si>
    <t>Margin of Error; Has a computer: - With dial-up Internet subscription alone</t>
  </si>
  <si>
    <t>Estimate; Has a computer: - With a broadband Internet subscription</t>
  </si>
  <si>
    <t>Margin of Error; Has a computer: - With a broadband Internet subscription</t>
  </si>
  <si>
    <t>Estimate; Has a computer: - Without an Internet subscription</t>
  </si>
  <si>
    <t>Margin of Error; Has a computer: - Without an Internet subscription</t>
  </si>
  <si>
    <t>Estimate; No computer</t>
  </si>
  <si>
    <t>Margin of Error; No computer</t>
  </si>
  <si>
    <t>1600000US3701520</t>
  </si>
  <si>
    <t>Apex town, North Carolina</t>
  </si>
  <si>
    <t>1600000US3702080</t>
  </si>
  <si>
    <t>Asheboro city, North Carolina</t>
  </si>
  <si>
    <t>1600000US3702140</t>
  </si>
  <si>
    <t>Asheville city, North Carolina</t>
  </si>
  <si>
    <t>1600000US3709060</t>
  </si>
  <si>
    <t>Burlington city, North Carolina</t>
  </si>
  <si>
    <t>1600000US3710620</t>
  </si>
  <si>
    <t>Carrboro town, North Carolina</t>
  </si>
  <si>
    <t>1600000US3710740</t>
  </si>
  <si>
    <t>Cary town, North Carolina</t>
  </si>
  <si>
    <t>1600000US3711800</t>
  </si>
  <si>
    <t>Chapel Hill town, North Carolina</t>
  </si>
  <si>
    <t>1600000US3712000</t>
  </si>
  <si>
    <t>Charlotte city, North Carolina</t>
  </si>
  <si>
    <t>1600000US3712860</t>
  </si>
  <si>
    <t>Clayton town, North Carolina</t>
  </si>
  <si>
    <t>1600000US3712960</t>
  </si>
  <si>
    <t>Clemmons village, North Carolina</t>
  </si>
  <si>
    <t>1600000US3714100</t>
  </si>
  <si>
    <t>Concord city, North Carolina</t>
  </si>
  <si>
    <t>1600000US3714700</t>
  </si>
  <si>
    <t>Cornelius town, North Carolina</t>
  </si>
  <si>
    <t>1600000US3719000</t>
  </si>
  <si>
    <t>Durham city, North Carolina</t>
  </si>
  <si>
    <t>1600000US3720580</t>
  </si>
  <si>
    <t>Elizabeth City city, North Carolina</t>
  </si>
  <si>
    <t>1600000US3722920</t>
  </si>
  <si>
    <t>Fayetteville city, North Carolina</t>
  </si>
  <si>
    <t>1600000US3725300</t>
  </si>
  <si>
    <t>Fuquay-Varina town, North Carolina</t>
  </si>
  <si>
    <t>1600000US3725480</t>
  </si>
  <si>
    <t>Garner town, North Carolina</t>
  </si>
  <si>
    <t>1600000US3725580</t>
  </si>
  <si>
    <t>Gastonia city, North Carolina</t>
  </si>
  <si>
    <t>1600000US3726880</t>
  </si>
  <si>
    <t>Goldsboro city, North Carolina</t>
  </si>
  <si>
    <t>1600000US3728000</t>
  </si>
  <si>
    <t>Greensboro city, North Carolina</t>
  </si>
  <si>
    <t>1600000US3728080</t>
  </si>
  <si>
    <t>Greenville city, North Carolina</t>
  </si>
  <si>
    <t>1600000US3731060</t>
  </si>
  <si>
    <t>Hickory city, North Carolina</t>
  </si>
  <si>
    <t>1600000US3731400</t>
  </si>
  <si>
    <t>High Point city, North Carolina</t>
  </si>
  <si>
    <t>1600000US3732260</t>
  </si>
  <si>
    <t>Holly Springs town, North Carolina</t>
  </si>
  <si>
    <t>1600000US3733120</t>
  </si>
  <si>
    <t>Huntersville town, North Carolina</t>
  </si>
  <si>
    <t>1600000US3733560</t>
  </si>
  <si>
    <t>Indian Trail town, North Carolina</t>
  </si>
  <si>
    <t>1600000US3734200</t>
  </si>
  <si>
    <t>Jacksonville city, North Carolina</t>
  </si>
  <si>
    <t>1600000US3735200</t>
  </si>
  <si>
    <t>Kannapolis city, North Carolina</t>
  </si>
  <si>
    <t>1600000US3735600</t>
  </si>
  <si>
    <t>Kernersville town, North Carolina</t>
  </si>
  <si>
    <t>1600000US3739700</t>
  </si>
  <si>
    <t>Lumberton city, North Carolina</t>
  </si>
  <si>
    <t>1600000US3741960</t>
  </si>
  <si>
    <t>Matthews town, North Carolina</t>
  </si>
  <si>
    <t>1600000US3743920</t>
  </si>
  <si>
    <t>Monroe city, North Carolina</t>
  </si>
  <si>
    <t>1600000US3744220</t>
  </si>
  <si>
    <t>Mooresville town, North Carolina</t>
  </si>
  <si>
    <t>1600000US3746340</t>
  </si>
  <si>
    <t>New Bern city, North Carolina</t>
  </si>
  <si>
    <t>1600000US3755000</t>
  </si>
  <si>
    <t>Raleigh city, North Carolina</t>
  </si>
  <si>
    <t>1600000US3757500</t>
  </si>
  <si>
    <t>Rocky Mount city, North Carolina</t>
  </si>
  <si>
    <t>1600000US3758860</t>
  </si>
  <si>
    <t>Salisbury city, North Carolina</t>
  </si>
  <si>
    <t>1600000US3759280</t>
  </si>
  <si>
    <t>Sanford city, North Carolina</t>
  </si>
  <si>
    <t>1600000US3761200</t>
  </si>
  <si>
    <t>Shelby city, North Carolina</t>
  </si>
  <si>
    <t>1600000US3764740</t>
  </si>
  <si>
    <t>Statesville city, North Carolina</t>
  </si>
  <si>
    <t>1600000US3767420</t>
  </si>
  <si>
    <t>Thomasville city, North Carolina</t>
  </si>
  <si>
    <t>1600000US3774440</t>
  </si>
  <si>
    <t>Wilmington city, North Carolina</t>
  </si>
  <si>
    <t>1600000US3774540</t>
  </si>
  <si>
    <t>Wilson city, North Carolina</t>
  </si>
  <si>
    <t>1600000US3775000</t>
  </si>
  <si>
    <t>Winston-Salem city, North Carolina</t>
  </si>
  <si>
    <t>Percentage households w/ computer &amp; broadband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</si>
</sst>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workbookViewId="0">
      <selection activeCell="Q14" sqref="Q14"/>
    </sheetView>
  </sheetViews>
  <sheetFormatPr baseColWidth="10" defaultRowHeight="16" x14ac:dyDescent="0.2"/>
  <cols>
    <col min="3" max="3" width="34.5" customWidth="1"/>
    <col min="4" max="4" width="12.6640625" style="1" customWidth="1"/>
    <col min="5" max="5" width="3" customWidth="1"/>
    <col min="6" max="6" width="3.33203125" customWidth="1"/>
    <col min="7" max="9" width="0.1640625" customWidth="1"/>
    <col min="10" max="10" width="13.33203125" style="1" customWidth="1"/>
    <col min="12" max="12" width="11.1640625" customWidth="1"/>
    <col min="13" max="13" width="7.83203125" customWidth="1"/>
    <col min="14" max="14" width="7.1640625" customWidth="1"/>
    <col min="15" max="15" width="1.5" customWidth="1"/>
    <col min="16" max="16" width="3.6640625" customWidth="1"/>
    <col min="17" max="17" width="37.83203125" customWidth="1"/>
  </cols>
  <sheetData>
    <row r="1" spans="1:17" x14ac:dyDescent="0.2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7" x14ac:dyDescent="0.2">
      <c r="A2" t="s">
        <v>15</v>
      </c>
      <c r="B2" t="s">
        <v>16</v>
      </c>
      <c r="C2" t="s">
        <v>17</v>
      </c>
      <c r="D2" s="1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s="1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Q2" t="s">
        <v>118</v>
      </c>
    </row>
    <row r="3" spans="1:17" x14ac:dyDescent="0.2">
      <c r="A3" t="s">
        <v>30</v>
      </c>
      <c r="B3">
        <v>3701520</v>
      </c>
      <c r="C3" t="s">
        <v>31</v>
      </c>
      <c r="D3" s="1">
        <v>18089</v>
      </c>
      <c r="E3">
        <v>1001</v>
      </c>
      <c r="F3">
        <v>17695</v>
      </c>
      <c r="G3">
        <v>1001</v>
      </c>
      <c r="H3">
        <v>0</v>
      </c>
      <c r="I3">
        <v>207</v>
      </c>
      <c r="J3" s="1">
        <v>16786</v>
      </c>
      <c r="K3">
        <v>1132</v>
      </c>
      <c r="L3">
        <v>909</v>
      </c>
      <c r="M3">
        <v>679</v>
      </c>
      <c r="N3">
        <v>394</v>
      </c>
      <c r="O3">
        <v>263</v>
      </c>
      <c r="Q3" s="2">
        <f>J3/D3</f>
        <v>0.92796727292829895</v>
      </c>
    </row>
    <row r="4" spans="1:17" x14ac:dyDescent="0.2">
      <c r="A4" t="s">
        <v>32</v>
      </c>
      <c r="B4">
        <v>3702080</v>
      </c>
      <c r="C4" t="s">
        <v>33</v>
      </c>
      <c r="D4" s="1">
        <v>11486</v>
      </c>
      <c r="E4">
        <v>812</v>
      </c>
      <c r="F4">
        <v>10304</v>
      </c>
      <c r="G4">
        <v>719</v>
      </c>
      <c r="H4">
        <v>91</v>
      </c>
      <c r="I4">
        <v>106</v>
      </c>
      <c r="J4" s="1">
        <v>8768</v>
      </c>
      <c r="K4">
        <v>882</v>
      </c>
      <c r="L4">
        <v>1445</v>
      </c>
      <c r="M4">
        <v>645</v>
      </c>
      <c r="N4">
        <v>1182</v>
      </c>
      <c r="O4">
        <v>469</v>
      </c>
      <c r="Q4" s="2">
        <f>J4/D4</f>
        <v>0.76336409542051198</v>
      </c>
    </row>
    <row r="5" spans="1:17" x14ac:dyDescent="0.2">
      <c r="A5" t="s">
        <v>34</v>
      </c>
      <c r="B5">
        <v>3702140</v>
      </c>
      <c r="C5" t="s">
        <v>35</v>
      </c>
      <c r="D5" s="1">
        <v>42045</v>
      </c>
      <c r="E5">
        <v>1933</v>
      </c>
      <c r="F5">
        <v>37400</v>
      </c>
      <c r="G5">
        <v>2309</v>
      </c>
      <c r="H5">
        <v>234</v>
      </c>
      <c r="I5">
        <v>293</v>
      </c>
      <c r="J5" s="1">
        <v>34684</v>
      </c>
      <c r="K5">
        <v>2337</v>
      </c>
      <c r="L5">
        <v>2482</v>
      </c>
      <c r="M5">
        <v>890</v>
      </c>
      <c r="N5">
        <v>4645</v>
      </c>
      <c r="O5">
        <v>1267</v>
      </c>
      <c r="Q5" s="2">
        <f>J5/D5</f>
        <v>0.82492567487216073</v>
      </c>
    </row>
    <row r="6" spans="1:17" x14ac:dyDescent="0.2">
      <c r="A6" t="s">
        <v>36</v>
      </c>
      <c r="B6">
        <v>3709060</v>
      </c>
      <c r="C6" t="s">
        <v>37</v>
      </c>
      <c r="D6" s="1">
        <v>22507</v>
      </c>
      <c r="E6">
        <v>1647</v>
      </c>
      <c r="F6">
        <v>19646</v>
      </c>
      <c r="G6">
        <v>1468</v>
      </c>
      <c r="H6">
        <v>42</v>
      </c>
      <c r="I6">
        <v>75</v>
      </c>
      <c r="J6" s="1">
        <v>16734</v>
      </c>
      <c r="K6">
        <v>1366</v>
      </c>
      <c r="L6">
        <v>2870</v>
      </c>
      <c r="M6">
        <v>934</v>
      </c>
      <c r="N6">
        <v>2861</v>
      </c>
      <c r="O6">
        <v>880</v>
      </c>
      <c r="Q6" s="2">
        <f>J6/D6</f>
        <v>0.74350202159328205</v>
      </c>
    </row>
    <row r="7" spans="1:17" x14ac:dyDescent="0.2">
      <c r="A7" t="s">
        <v>38</v>
      </c>
      <c r="B7">
        <v>3710620</v>
      </c>
      <c r="C7" t="s">
        <v>39</v>
      </c>
      <c r="D7" s="1">
        <v>9431</v>
      </c>
      <c r="E7">
        <v>1234</v>
      </c>
      <c r="F7">
        <v>8396</v>
      </c>
      <c r="G7">
        <v>1014</v>
      </c>
      <c r="H7">
        <v>0</v>
      </c>
      <c r="I7">
        <v>207</v>
      </c>
      <c r="J7" s="1">
        <v>7953</v>
      </c>
      <c r="K7">
        <v>989</v>
      </c>
      <c r="L7">
        <v>443</v>
      </c>
      <c r="M7">
        <v>351</v>
      </c>
      <c r="N7">
        <v>1035</v>
      </c>
      <c r="O7">
        <v>748</v>
      </c>
      <c r="Q7" s="2">
        <f>J7/D7</f>
        <v>0.84328279079631008</v>
      </c>
    </row>
    <row r="8" spans="1:17" x14ac:dyDescent="0.2">
      <c r="A8" t="s">
        <v>40</v>
      </c>
      <c r="B8">
        <v>3710740</v>
      </c>
      <c r="C8" t="s">
        <v>41</v>
      </c>
      <c r="D8" s="1">
        <v>62831</v>
      </c>
      <c r="E8">
        <v>2258</v>
      </c>
      <c r="F8">
        <v>61739</v>
      </c>
      <c r="G8">
        <v>2299</v>
      </c>
      <c r="H8">
        <v>83</v>
      </c>
      <c r="I8">
        <v>102</v>
      </c>
      <c r="J8" s="1">
        <v>59695</v>
      </c>
      <c r="K8">
        <v>2525</v>
      </c>
      <c r="L8">
        <v>1961</v>
      </c>
      <c r="M8">
        <v>977</v>
      </c>
      <c r="N8">
        <v>1092</v>
      </c>
      <c r="O8">
        <v>567</v>
      </c>
      <c r="Q8" s="2">
        <f>J8/D8</f>
        <v>0.95008833219270739</v>
      </c>
    </row>
    <row r="9" spans="1:17" x14ac:dyDescent="0.2">
      <c r="A9" t="s">
        <v>42</v>
      </c>
      <c r="B9">
        <v>3711800</v>
      </c>
      <c r="C9" t="s">
        <v>43</v>
      </c>
      <c r="D9" s="1">
        <v>19303</v>
      </c>
      <c r="E9">
        <v>1460</v>
      </c>
      <c r="F9">
        <v>18722</v>
      </c>
      <c r="G9">
        <v>1467</v>
      </c>
      <c r="H9">
        <v>0</v>
      </c>
      <c r="I9">
        <v>207</v>
      </c>
      <c r="J9" s="1">
        <v>16623</v>
      </c>
      <c r="K9">
        <v>1322</v>
      </c>
      <c r="L9">
        <v>2099</v>
      </c>
      <c r="M9">
        <v>742</v>
      </c>
      <c r="N9">
        <v>581</v>
      </c>
      <c r="O9">
        <v>349</v>
      </c>
      <c r="Q9" s="2">
        <f>J9/D9</f>
        <v>0.8611614774905455</v>
      </c>
    </row>
    <row r="10" spans="1:17" x14ac:dyDescent="0.2">
      <c r="A10" t="s">
        <v>44</v>
      </c>
      <c r="B10">
        <v>3712000</v>
      </c>
      <c r="C10" t="s">
        <v>45</v>
      </c>
      <c r="D10" s="1">
        <v>331822</v>
      </c>
      <c r="E10">
        <v>4253</v>
      </c>
      <c r="F10">
        <v>311949</v>
      </c>
      <c r="G10">
        <v>4690</v>
      </c>
      <c r="H10">
        <v>442</v>
      </c>
      <c r="I10">
        <v>255</v>
      </c>
      <c r="J10" s="1">
        <v>289639</v>
      </c>
      <c r="K10">
        <v>4798</v>
      </c>
      <c r="L10">
        <v>21868</v>
      </c>
      <c r="M10">
        <v>2171</v>
      </c>
      <c r="N10">
        <v>19873</v>
      </c>
      <c r="O10">
        <v>2381</v>
      </c>
      <c r="Q10" s="2">
        <f>J10/D10</f>
        <v>0.8728746134975981</v>
      </c>
    </row>
    <row r="11" spans="1:17" x14ac:dyDescent="0.2">
      <c r="A11" t="s">
        <v>46</v>
      </c>
      <c r="B11">
        <v>3712860</v>
      </c>
      <c r="C11" t="s">
        <v>47</v>
      </c>
      <c r="D11" s="1">
        <v>7505</v>
      </c>
      <c r="E11">
        <v>1656</v>
      </c>
      <c r="F11">
        <v>7361</v>
      </c>
      <c r="G11">
        <v>1619</v>
      </c>
      <c r="H11">
        <v>0</v>
      </c>
      <c r="I11">
        <v>207</v>
      </c>
      <c r="J11" s="1">
        <v>6541</v>
      </c>
      <c r="K11">
        <v>1519</v>
      </c>
      <c r="L11">
        <v>820</v>
      </c>
      <c r="M11">
        <v>575</v>
      </c>
      <c r="N11">
        <v>144</v>
      </c>
      <c r="O11">
        <v>161</v>
      </c>
      <c r="Q11" s="2">
        <f>J11/D11</f>
        <v>0.87155229846768822</v>
      </c>
    </row>
    <row r="12" spans="1:17" x14ac:dyDescent="0.2">
      <c r="A12" t="s">
        <v>48</v>
      </c>
      <c r="B12">
        <v>3712960</v>
      </c>
      <c r="C12" t="s">
        <v>49</v>
      </c>
      <c r="D12" s="1">
        <v>7931</v>
      </c>
      <c r="E12">
        <v>934</v>
      </c>
      <c r="F12">
        <v>7576</v>
      </c>
      <c r="G12">
        <v>903</v>
      </c>
      <c r="H12">
        <v>0</v>
      </c>
      <c r="I12">
        <v>207</v>
      </c>
      <c r="J12" s="1">
        <v>7350</v>
      </c>
      <c r="K12">
        <v>879</v>
      </c>
      <c r="L12">
        <v>226</v>
      </c>
      <c r="M12">
        <v>270</v>
      </c>
      <c r="N12">
        <v>355</v>
      </c>
      <c r="O12">
        <v>271</v>
      </c>
      <c r="Q12" s="2">
        <f>J12/D12</f>
        <v>0.92674315975286847</v>
      </c>
    </row>
    <row r="13" spans="1:17" x14ac:dyDescent="0.2">
      <c r="A13" t="s">
        <v>50</v>
      </c>
      <c r="B13">
        <v>3714100</v>
      </c>
      <c r="C13" t="s">
        <v>51</v>
      </c>
      <c r="D13" s="1">
        <v>33305</v>
      </c>
      <c r="E13">
        <v>1689</v>
      </c>
      <c r="F13">
        <v>30427</v>
      </c>
      <c r="G13">
        <v>1679</v>
      </c>
      <c r="H13">
        <v>184</v>
      </c>
      <c r="I13">
        <v>251</v>
      </c>
      <c r="J13" s="1">
        <v>28391</v>
      </c>
      <c r="K13">
        <v>1787</v>
      </c>
      <c r="L13">
        <v>1852</v>
      </c>
      <c r="M13">
        <v>648</v>
      </c>
      <c r="N13">
        <v>2878</v>
      </c>
      <c r="O13">
        <v>863</v>
      </c>
      <c r="Q13" s="2">
        <f>J13/D13</f>
        <v>0.85245458639843863</v>
      </c>
    </row>
    <row r="14" spans="1:17" x14ac:dyDescent="0.2">
      <c r="A14" t="s">
        <v>52</v>
      </c>
      <c r="B14">
        <v>3714700</v>
      </c>
      <c r="C14" t="s">
        <v>53</v>
      </c>
      <c r="D14" s="1">
        <v>11875</v>
      </c>
      <c r="E14">
        <v>1130</v>
      </c>
      <c r="F14">
        <v>11575</v>
      </c>
      <c r="G14">
        <v>1178</v>
      </c>
      <c r="H14">
        <v>0</v>
      </c>
      <c r="I14">
        <v>207</v>
      </c>
      <c r="J14" s="1">
        <v>10959</v>
      </c>
      <c r="K14">
        <v>1147</v>
      </c>
      <c r="L14">
        <v>616</v>
      </c>
      <c r="M14">
        <v>407</v>
      </c>
      <c r="N14">
        <v>300</v>
      </c>
      <c r="O14">
        <v>282</v>
      </c>
      <c r="Q14" s="2">
        <f>J14/D14</f>
        <v>0.92286315789473683</v>
      </c>
    </row>
    <row r="15" spans="1:17" x14ac:dyDescent="0.2">
      <c r="A15" t="s">
        <v>54</v>
      </c>
      <c r="B15">
        <v>3719000</v>
      </c>
      <c r="C15" t="s">
        <v>55</v>
      </c>
      <c r="D15" s="1">
        <v>110017</v>
      </c>
      <c r="E15">
        <v>2128</v>
      </c>
      <c r="F15">
        <v>100858</v>
      </c>
      <c r="G15">
        <v>2487</v>
      </c>
      <c r="H15">
        <v>508</v>
      </c>
      <c r="I15">
        <v>269</v>
      </c>
      <c r="J15" s="1">
        <v>93461</v>
      </c>
      <c r="K15">
        <v>2711</v>
      </c>
      <c r="L15">
        <v>6889</v>
      </c>
      <c r="M15">
        <v>1565</v>
      </c>
      <c r="N15">
        <v>9159</v>
      </c>
      <c r="O15">
        <v>1791</v>
      </c>
      <c r="Q15" s="2">
        <f>J15/D15</f>
        <v>0.84951416599252838</v>
      </c>
    </row>
    <row r="16" spans="1:17" x14ac:dyDescent="0.2">
      <c r="A16" t="s">
        <v>56</v>
      </c>
      <c r="B16">
        <v>3720580</v>
      </c>
      <c r="C16" t="s">
        <v>57</v>
      </c>
      <c r="D16" s="1">
        <v>7834</v>
      </c>
      <c r="E16">
        <v>901</v>
      </c>
      <c r="F16">
        <v>6490</v>
      </c>
      <c r="G16">
        <v>1006</v>
      </c>
      <c r="H16">
        <v>0</v>
      </c>
      <c r="I16">
        <v>207</v>
      </c>
      <c r="J16" s="1">
        <v>5900</v>
      </c>
      <c r="K16">
        <v>1048</v>
      </c>
      <c r="L16">
        <v>590</v>
      </c>
      <c r="M16">
        <v>341</v>
      </c>
      <c r="N16">
        <v>1344</v>
      </c>
      <c r="O16">
        <v>549</v>
      </c>
      <c r="Q16" s="2">
        <f>J16/D16</f>
        <v>0.75312739341332657</v>
      </c>
    </row>
    <row r="17" spans="1:17" x14ac:dyDescent="0.2">
      <c r="A17" t="s">
        <v>58</v>
      </c>
      <c r="B17">
        <v>3722920</v>
      </c>
      <c r="C17" t="s">
        <v>59</v>
      </c>
      <c r="D17" s="1">
        <v>83558</v>
      </c>
      <c r="E17">
        <v>2292</v>
      </c>
      <c r="F17">
        <v>75593</v>
      </c>
      <c r="G17">
        <v>2288</v>
      </c>
      <c r="H17">
        <v>110</v>
      </c>
      <c r="I17">
        <v>135</v>
      </c>
      <c r="J17" s="1">
        <v>71241</v>
      </c>
      <c r="K17">
        <v>2373</v>
      </c>
      <c r="L17">
        <v>4242</v>
      </c>
      <c r="M17">
        <v>964</v>
      </c>
      <c r="N17">
        <v>7965</v>
      </c>
      <c r="O17">
        <v>1085</v>
      </c>
      <c r="Q17" s="2">
        <f>J17/D17</f>
        <v>0.85259340817156948</v>
      </c>
    </row>
    <row r="18" spans="1:17" x14ac:dyDescent="0.2">
      <c r="A18" t="s">
        <v>60</v>
      </c>
      <c r="B18">
        <v>3725300</v>
      </c>
      <c r="C18" t="s">
        <v>61</v>
      </c>
      <c r="D18" s="1">
        <v>9615</v>
      </c>
      <c r="E18">
        <v>952</v>
      </c>
      <c r="F18">
        <v>9253</v>
      </c>
      <c r="G18">
        <v>908</v>
      </c>
      <c r="H18">
        <v>47</v>
      </c>
      <c r="I18">
        <v>76</v>
      </c>
      <c r="J18" s="1">
        <v>8658</v>
      </c>
      <c r="K18">
        <v>862</v>
      </c>
      <c r="L18">
        <v>548</v>
      </c>
      <c r="M18">
        <v>363</v>
      </c>
      <c r="N18">
        <v>362</v>
      </c>
      <c r="O18">
        <v>224</v>
      </c>
      <c r="Q18" s="2">
        <f>J18/D18</f>
        <v>0.90046801872074878</v>
      </c>
    </row>
    <row r="19" spans="1:17" x14ac:dyDescent="0.2">
      <c r="A19" t="s">
        <v>62</v>
      </c>
      <c r="B19">
        <v>3725480</v>
      </c>
      <c r="C19" t="s">
        <v>63</v>
      </c>
      <c r="D19" s="1">
        <v>10323</v>
      </c>
      <c r="E19">
        <v>1200</v>
      </c>
      <c r="F19">
        <v>10032</v>
      </c>
      <c r="G19">
        <v>1163</v>
      </c>
      <c r="H19">
        <v>0</v>
      </c>
      <c r="I19">
        <v>207</v>
      </c>
      <c r="J19" s="1">
        <v>9566</v>
      </c>
      <c r="K19">
        <v>1112</v>
      </c>
      <c r="L19">
        <v>466</v>
      </c>
      <c r="M19">
        <v>401</v>
      </c>
      <c r="N19">
        <v>291</v>
      </c>
      <c r="O19">
        <v>243</v>
      </c>
      <c r="Q19" s="2">
        <f>J19/D19</f>
        <v>0.92666860408795892</v>
      </c>
    </row>
    <row r="20" spans="1:17" x14ac:dyDescent="0.2">
      <c r="A20" t="s">
        <v>64</v>
      </c>
      <c r="B20">
        <v>3725580</v>
      </c>
      <c r="C20" t="s">
        <v>65</v>
      </c>
      <c r="D20" s="1">
        <v>30097</v>
      </c>
      <c r="E20">
        <v>1344</v>
      </c>
      <c r="F20">
        <v>25587</v>
      </c>
      <c r="G20">
        <v>1486</v>
      </c>
      <c r="H20">
        <v>69</v>
      </c>
      <c r="I20">
        <v>114</v>
      </c>
      <c r="J20" s="1">
        <v>23065</v>
      </c>
      <c r="K20">
        <v>1659</v>
      </c>
      <c r="L20">
        <v>2453</v>
      </c>
      <c r="M20">
        <v>804</v>
      </c>
      <c r="N20">
        <v>4510</v>
      </c>
      <c r="O20">
        <v>1056</v>
      </c>
      <c r="Q20" s="2">
        <f>J20/D20</f>
        <v>0.76635545070937305</v>
      </c>
    </row>
    <row r="21" spans="1:17" x14ac:dyDescent="0.2">
      <c r="A21" t="s">
        <v>66</v>
      </c>
      <c r="B21">
        <v>3726880</v>
      </c>
      <c r="C21" t="s">
        <v>67</v>
      </c>
      <c r="D21" s="1">
        <v>14329</v>
      </c>
      <c r="E21">
        <v>1270</v>
      </c>
      <c r="F21">
        <v>11987</v>
      </c>
      <c r="G21">
        <v>1079</v>
      </c>
      <c r="H21">
        <v>0</v>
      </c>
      <c r="I21">
        <v>207</v>
      </c>
      <c r="J21" s="1">
        <v>11408</v>
      </c>
      <c r="K21">
        <v>1088</v>
      </c>
      <c r="L21">
        <v>579</v>
      </c>
      <c r="M21">
        <v>433</v>
      </c>
      <c r="N21">
        <v>2342</v>
      </c>
      <c r="O21">
        <v>845</v>
      </c>
      <c r="Q21" s="2">
        <f>J21/D21</f>
        <v>0.7961476725521669</v>
      </c>
    </row>
    <row r="22" spans="1:17" x14ac:dyDescent="0.2">
      <c r="A22" t="s">
        <v>68</v>
      </c>
      <c r="B22">
        <v>3728000</v>
      </c>
      <c r="C22" t="s">
        <v>69</v>
      </c>
      <c r="D22" s="1">
        <v>115802</v>
      </c>
      <c r="E22">
        <v>3260</v>
      </c>
      <c r="F22">
        <v>98944</v>
      </c>
      <c r="G22">
        <v>3313</v>
      </c>
      <c r="H22">
        <v>168</v>
      </c>
      <c r="I22">
        <v>150</v>
      </c>
      <c r="J22" s="1">
        <v>80044</v>
      </c>
      <c r="K22">
        <v>3542</v>
      </c>
      <c r="L22">
        <v>18732</v>
      </c>
      <c r="M22">
        <v>2682</v>
      </c>
      <c r="N22">
        <v>16858</v>
      </c>
      <c r="O22">
        <v>2369</v>
      </c>
      <c r="Q22" s="2">
        <f>J22/D22</f>
        <v>0.69121431408783962</v>
      </c>
    </row>
    <row r="23" spans="1:17" x14ac:dyDescent="0.2">
      <c r="A23" t="s">
        <v>70</v>
      </c>
      <c r="B23">
        <v>3728080</v>
      </c>
      <c r="C23" t="s">
        <v>71</v>
      </c>
      <c r="D23" s="1">
        <v>36029</v>
      </c>
      <c r="E23">
        <v>1857</v>
      </c>
      <c r="F23">
        <v>33442</v>
      </c>
      <c r="G23">
        <v>2081</v>
      </c>
      <c r="H23">
        <v>84</v>
      </c>
      <c r="I23">
        <v>145</v>
      </c>
      <c r="J23" s="1">
        <v>30532</v>
      </c>
      <c r="K23">
        <v>2312</v>
      </c>
      <c r="L23">
        <v>2826</v>
      </c>
      <c r="M23">
        <v>1242</v>
      </c>
      <c r="N23">
        <v>2587</v>
      </c>
      <c r="O23">
        <v>854</v>
      </c>
      <c r="Q23" s="2">
        <f>J23/D23</f>
        <v>0.84742846040689446</v>
      </c>
    </row>
    <row r="24" spans="1:17" x14ac:dyDescent="0.2">
      <c r="A24" t="s">
        <v>72</v>
      </c>
      <c r="B24">
        <v>3731060</v>
      </c>
      <c r="C24" t="s">
        <v>73</v>
      </c>
      <c r="D24" s="1">
        <v>16527</v>
      </c>
      <c r="E24">
        <v>1182</v>
      </c>
      <c r="F24">
        <v>14716</v>
      </c>
      <c r="G24">
        <v>1099</v>
      </c>
      <c r="H24">
        <v>0</v>
      </c>
      <c r="I24">
        <v>207</v>
      </c>
      <c r="J24" s="1">
        <v>13713</v>
      </c>
      <c r="K24">
        <v>1128</v>
      </c>
      <c r="L24">
        <v>1003</v>
      </c>
      <c r="M24">
        <v>479</v>
      </c>
      <c r="N24">
        <v>1811</v>
      </c>
      <c r="O24">
        <v>613</v>
      </c>
      <c r="Q24" s="2">
        <f>J24/D24</f>
        <v>0.82973316391359597</v>
      </c>
    </row>
    <row r="25" spans="1:17" x14ac:dyDescent="0.2">
      <c r="A25" t="s">
        <v>74</v>
      </c>
      <c r="B25">
        <v>3731400</v>
      </c>
      <c r="C25" t="s">
        <v>75</v>
      </c>
      <c r="D25" s="1">
        <v>40437</v>
      </c>
      <c r="E25">
        <v>2130</v>
      </c>
      <c r="F25">
        <v>37448</v>
      </c>
      <c r="G25">
        <v>2198</v>
      </c>
      <c r="H25">
        <v>0</v>
      </c>
      <c r="I25">
        <v>207</v>
      </c>
      <c r="J25" s="1">
        <v>34958</v>
      </c>
      <c r="K25">
        <v>2013</v>
      </c>
      <c r="L25">
        <v>2490</v>
      </c>
      <c r="M25">
        <v>776</v>
      </c>
      <c r="N25">
        <v>2989</v>
      </c>
      <c r="O25">
        <v>838</v>
      </c>
      <c r="Q25" s="2">
        <f>J25/D25</f>
        <v>0.86450527981798853</v>
      </c>
    </row>
    <row r="26" spans="1:17" x14ac:dyDescent="0.2">
      <c r="A26" t="s">
        <v>76</v>
      </c>
      <c r="B26">
        <v>3732260</v>
      </c>
      <c r="C26" t="s">
        <v>77</v>
      </c>
      <c r="D26" s="1">
        <v>11570</v>
      </c>
      <c r="E26">
        <v>762</v>
      </c>
      <c r="F26">
        <v>11108</v>
      </c>
      <c r="G26">
        <v>677</v>
      </c>
      <c r="H26">
        <v>40</v>
      </c>
      <c r="I26">
        <v>65</v>
      </c>
      <c r="J26" s="1">
        <v>10837</v>
      </c>
      <c r="K26">
        <v>662</v>
      </c>
      <c r="L26">
        <v>231</v>
      </c>
      <c r="M26">
        <v>172</v>
      </c>
      <c r="N26">
        <v>462</v>
      </c>
      <c r="O26">
        <v>442</v>
      </c>
      <c r="Q26" s="2">
        <f>J26/D26</f>
        <v>0.93664649956784785</v>
      </c>
    </row>
    <row r="27" spans="1:17" x14ac:dyDescent="0.2">
      <c r="A27" t="s">
        <v>78</v>
      </c>
      <c r="B27">
        <v>3733120</v>
      </c>
      <c r="C27" t="s">
        <v>79</v>
      </c>
      <c r="D27" s="1">
        <v>20073</v>
      </c>
      <c r="E27">
        <v>1243</v>
      </c>
      <c r="F27">
        <v>19564</v>
      </c>
      <c r="G27">
        <v>1215</v>
      </c>
      <c r="H27">
        <v>0</v>
      </c>
      <c r="I27">
        <v>207</v>
      </c>
      <c r="J27" s="1">
        <v>19063</v>
      </c>
      <c r="K27">
        <v>1204</v>
      </c>
      <c r="L27">
        <v>501</v>
      </c>
      <c r="M27">
        <v>405</v>
      </c>
      <c r="N27">
        <v>509</v>
      </c>
      <c r="O27">
        <v>350</v>
      </c>
      <c r="Q27" s="2">
        <f>J27/D27</f>
        <v>0.94968365466048921</v>
      </c>
    </row>
    <row r="28" spans="1:17" x14ac:dyDescent="0.2">
      <c r="A28" t="s">
        <v>80</v>
      </c>
      <c r="B28">
        <v>3733560</v>
      </c>
      <c r="C28" t="s">
        <v>81</v>
      </c>
      <c r="D28" s="1">
        <v>11667</v>
      </c>
      <c r="E28">
        <v>842</v>
      </c>
      <c r="F28">
        <v>11416</v>
      </c>
      <c r="G28">
        <v>835</v>
      </c>
      <c r="H28">
        <v>0</v>
      </c>
      <c r="I28">
        <v>207</v>
      </c>
      <c r="J28" s="1">
        <v>10924</v>
      </c>
      <c r="K28">
        <v>826</v>
      </c>
      <c r="L28">
        <v>492</v>
      </c>
      <c r="M28">
        <v>279</v>
      </c>
      <c r="N28">
        <v>251</v>
      </c>
      <c r="O28">
        <v>171</v>
      </c>
      <c r="Q28" s="2">
        <f>J28/D28</f>
        <v>0.93631610525413556</v>
      </c>
    </row>
    <row r="29" spans="1:17" x14ac:dyDescent="0.2">
      <c r="A29" t="s">
        <v>82</v>
      </c>
      <c r="B29">
        <v>3734200</v>
      </c>
      <c r="C29" t="s">
        <v>83</v>
      </c>
      <c r="D29" s="1">
        <v>19630</v>
      </c>
      <c r="E29">
        <v>2136</v>
      </c>
      <c r="F29">
        <v>18465</v>
      </c>
      <c r="G29">
        <v>2143</v>
      </c>
      <c r="H29">
        <v>0</v>
      </c>
      <c r="I29">
        <v>207</v>
      </c>
      <c r="J29" s="1">
        <v>17324</v>
      </c>
      <c r="K29">
        <v>2117</v>
      </c>
      <c r="L29">
        <v>1141</v>
      </c>
      <c r="M29">
        <v>666</v>
      </c>
      <c r="N29">
        <v>1165</v>
      </c>
      <c r="O29">
        <v>515</v>
      </c>
      <c r="Q29" s="2">
        <f>J29/D29</f>
        <v>0.88252674477840043</v>
      </c>
    </row>
    <row r="30" spans="1:17" x14ac:dyDescent="0.2">
      <c r="A30" t="s">
        <v>84</v>
      </c>
      <c r="B30">
        <v>3735200</v>
      </c>
      <c r="C30" t="s">
        <v>85</v>
      </c>
      <c r="D30" s="1">
        <v>18838</v>
      </c>
      <c r="E30">
        <v>1391</v>
      </c>
      <c r="F30">
        <v>17593</v>
      </c>
      <c r="G30">
        <v>1353</v>
      </c>
      <c r="H30">
        <v>0</v>
      </c>
      <c r="I30">
        <v>207</v>
      </c>
      <c r="J30" s="1">
        <v>15949</v>
      </c>
      <c r="K30">
        <v>1578</v>
      </c>
      <c r="L30">
        <v>1644</v>
      </c>
      <c r="M30">
        <v>823</v>
      </c>
      <c r="N30">
        <v>1245</v>
      </c>
      <c r="O30">
        <v>680</v>
      </c>
      <c r="Q30" s="2">
        <f>J30/D30</f>
        <v>0.84663977067629259</v>
      </c>
    </row>
    <row r="31" spans="1:17" x14ac:dyDescent="0.2">
      <c r="A31" t="s">
        <v>86</v>
      </c>
      <c r="B31">
        <v>3735600</v>
      </c>
      <c r="C31" t="s">
        <v>87</v>
      </c>
      <c r="D31" s="1">
        <v>10048</v>
      </c>
      <c r="E31">
        <v>1127</v>
      </c>
      <c r="F31">
        <v>8694</v>
      </c>
      <c r="G31">
        <v>1070</v>
      </c>
      <c r="H31">
        <v>0</v>
      </c>
      <c r="I31">
        <v>207</v>
      </c>
      <c r="J31" s="1">
        <v>8276</v>
      </c>
      <c r="K31">
        <v>1114</v>
      </c>
      <c r="L31">
        <v>418</v>
      </c>
      <c r="M31">
        <v>319</v>
      </c>
      <c r="N31">
        <v>1354</v>
      </c>
      <c r="O31">
        <v>562</v>
      </c>
      <c r="Q31" s="2">
        <f>J31/D31</f>
        <v>0.82364649681528668</v>
      </c>
    </row>
    <row r="32" spans="1:17" x14ac:dyDescent="0.2">
      <c r="A32" t="s">
        <v>88</v>
      </c>
      <c r="B32">
        <v>3739700</v>
      </c>
      <c r="C32" t="s">
        <v>89</v>
      </c>
      <c r="D32" s="1">
        <v>7563</v>
      </c>
      <c r="E32">
        <v>673</v>
      </c>
      <c r="F32">
        <v>6383</v>
      </c>
      <c r="G32">
        <v>668</v>
      </c>
      <c r="H32">
        <v>0</v>
      </c>
      <c r="I32">
        <v>207</v>
      </c>
      <c r="J32" s="1">
        <v>4643</v>
      </c>
      <c r="K32">
        <v>584</v>
      </c>
      <c r="L32">
        <v>1740</v>
      </c>
      <c r="M32">
        <v>445</v>
      </c>
      <c r="N32">
        <v>1180</v>
      </c>
      <c r="O32">
        <v>397</v>
      </c>
      <c r="Q32" s="2">
        <f>J32/D32</f>
        <v>0.61390982414385831</v>
      </c>
    </row>
    <row r="33" spans="1:17" x14ac:dyDescent="0.2">
      <c r="A33" t="s">
        <v>90</v>
      </c>
      <c r="B33">
        <v>3741960</v>
      </c>
      <c r="C33" t="s">
        <v>91</v>
      </c>
      <c r="D33" s="1">
        <v>10700</v>
      </c>
      <c r="E33">
        <v>967</v>
      </c>
      <c r="F33">
        <v>10206</v>
      </c>
      <c r="G33">
        <v>906</v>
      </c>
      <c r="H33">
        <v>0</v>
      </c>
      <c r="I33">
        <v>207</v>
      </c>
      <c r="J33" s="1">
        <v>9921</v>
      </c>
      <c r="K33">
        <v>842</v>
      </c>
      <c r="L33">
        <v>285</v>
      </c>
      <c r="M33">
        <v>196</v>
      </c>
      <c r="N33">
        <v>494</v>
      </c>
      <c r="O33">
        <v>317</v>
      </c>
      <c r="Q33" s="2">
        <f>J33/D33</f>
        <v>0.92719626168224301</v>
      </c>
    </row>
    <row r="34" spans="1:17" x14ac:dyDescent="0.2">
      <c r="A34" t="s">
        <v>92</v>
      </c>
      <c r="B34">
        <v>3743920</v>
      </c>
      <c r="C34" t="s">
        <v>93</v>
      </c>
      <c r="D34" s="1">
        <v>11487</v>
      </c>
      <c r="E34">
        <v>1051</v>
      </c>
      <c r="F34">
        <v>10724</v>
      </c>
      <c r="G34">
        <v>975</v>
      </c>
      <c r="H34">
        <v>110</v>
      </c>
      <c r="I34">
        <v>190</v>
      </c>
      <c r="J34" s="1">
        <v>10131</v>
      </c>
      <c r="K34">
        <v>1026</v>
      </c>
      <c r="L34">
        <v>483</v>
      </c>
      <c r="M34">
        <v>294</v>
      </c>
      <c r="N34">
        <v>763</v>
      </c>
      <c r="O34">
        <v>409</v>
      </c>
      <c r="Q34" s="2">
        <f>J34/D34</f>
        <v>0.88195351266649258</v>
      </c>
    </row>
    <row r="35" spans="1:17" x14ac:dyDescent="0.2">
      <c r="A35" t="s">
        <v>94</v>
      </c>
      <c r="B35">
        <v>3744220</v>
      </c>
      <c r="C35" t="s">
        <v>95</v>
      </c>
      <c r="D35" s="1">
        <v>13833</v>
      </c>
      <c r="E35">
        <v>1138</v>
      </c>
      <c r="F35">
        <v>13362</v>
      </c>
      <c r="G35">
        <v>1058</v>
      </c>
      <c r="H35">
        <v>0</v>
      </c>
      <c r="I35">
        <v>207</v>
      </c>
      <c r="J35" s="1">
        <v>12326</v>
      </c>
      <c r="K35">
        <v>1107</v>
      </c>
      <c r="L35">
        <v>1036</v>
      </c>
      <c r="M35">
        <v>478</v>
      </c>
      <c r="N35">
        <v>471</v>
      </c>
      <c r="O35">
        <v>291</v>
      </c>
      <c r="Q35" s="2">
        <f>J35/D35</f>
        <v>0.89105761584616494</v>
      </c>
    </row>
    <row r="36" spans="1:17" x14ac:dyDescent="0.2">
      <c r="A36" t="s">
        <v>96</v>
      </c>
      <c r="B36">
        <v>3746340</v>
      </c>
      <c r="C36" t="s">
        <v>97</v>
      </c>
      <c r="D36" s="1">
        <v>12906</v>
      </c>
      <c r="E36">
        <v>1317</v>
      </c>
      <c r="F36">
        <v>11403</v>
      </c>
      <c r="G36">
        <v>1210</v>
      </c>
      <c r="H36">
        <v>38</v>
      </c>
      <c r="I36">
        <v>66</v>
      </c>
      <c r="J36" s="1">
        <v>9554</v>
      </c>
      <c r="K36">
        <v>1188</v>
      </c>
      <c r="L36">
        <v>1811</v>
      </c>
      <c r="M36">
        <v>875</v>
      </c>
      <c r="N36">
        <v>1503</v>
      </c>
      <c r="O36">
        <v>665</v>
      </c>
      <c r="Q36" s="2">
        <f>J36/D36</f>
        <v>0.74027584069425079</v>
      </c>
    </row>
    <row r="37" spans="1:17" x14ac:dyDescent="0.2">
      <c r="A37" t="s">
        <v>98</v>
      </c>
      <c r="B37">
        <v>3755000</v>
      </c>
      <c r="C37" t="s">
        <v>99</v>
      </c>
      <c r="D37" s="1">
        <v>183672</v>
      </c>
      <c r="E37">
        <v>3738</v>
      </c>
      <c r="F37">
        <v>176382</v>
      </c>
      <c r="G37">
        <v>3843</v>
      </c>
      <c r="H37">
        <v>473</v>
      </c>
      <c r="I37">
        <v>463</v>
      </c>
      <c r="J37" s="1">
        <v>168804</v>
      </c>
      <c r="K37">
        <v>3922</v>
      </c>
      <c r="L37">
        <v>7105</v>
      </c>
      <c r="M37">
        <v>1654</v>
      </c>
      <c r="N37">
        <v>7290</v>
      </c>
      <c r="O37">
        <v>1449</v>
      </c>
      <c r="Q37" s="2">
        <f>J37/D37</f>
        <v>0.91905135241081926</v>
      </c>
    </row>
    <row r="38" spans="1:17" x14ac:dyDescent="0.2">
      <c r="A38" t="s">
        <v>100</v>
      </c>
      <c r="B38">
        <v>3757500</v>
      </c>
      <c r="C38" t="s">
        <v>101</v>
      </c>
      <c r="D38" s="1">
        <v>22650</v>
      </c>
      <c r="E38">
        <v>1582</v>
      </c>
      <c r="F38">
        <v>19350</v>
      </c>
      <c r="G38">
        <v>1750</v>
      </c>
      <c r="H38">
        <v>0</v>
      </c>
      <c r="I38">
        <v>207</v>
      </c>
      <c r="J38" s="1">
        <v>16275</v>
      </c>
      <c r="K38">
        <v>1456</v>
      </c>
      <c r="L38">
        <v>3075</v>
      </c>
      <c r="M38">
        <v>1216</v>
      </c>
      <c r="N38">
        <v>3300</v>
      </c>
      <c r="O38">
        <v>987</v>
      </c>
      <c r="Q38" s="2">
        <f>J38/D38</f>
        <v>0.7185430463576159</v>
      </c>
    </row>
    <row r="39" spans="1:17" x14ac:dyDescent="0.2">
      <c r="A39" t="s">
        <v>102</v>
      </c>
      <c r="B39">
        <v>3758860</v>
      </c>
      <c r="C39" t="s">
        <v>103</v>
      </c>
      <c r="D39" s="1">
        <v>12577</v>
      </c>
      <c r="E39">
        <v>1364</v>
      </c>
      <c r="F39">
        <v>10639</v>
      </c>
      <c r="G39">
        <v>1188</v>
      </c>
      <c r="H39">
        <v>0</v>
      </c>
      <c r="I39">
        <v>207</v>
      </c>
      <c r="J39" s="1">
        <v>9176</v>
      </c>
      <c r="K39">
        <v>1259</v>
      </c>
      <c r="L39">
        <v>1463</v>
      </c>
      <c r="M39">
        <v>629</v>
      </c>
      <c r="N39">
        <v>1938</v>
      </c>
      <c r="O39">
        <v>806</v>
      </c>
      <c r="Q39" s="2">
        <f>J39/D39</f>
        <v>0.72958575176910234</v>
      </c>
    </row>
    <row r="40" spans="1:17" x14ac:dyDescent="0.2">
      <c r="A40" t="s">
        <v>104</v>
      </c>
      <c r="B40">
        <v>3759280</v>
      </c>
      <c r="C40" t="s">
        <v>105</v>
      </c>
      <c r="D40" s="1">
        <v>10467</v>
      </c>
      <c r="E40">
        <v>829</v>
      </c>
      <c r="F40">
        <v>8988</v>
      </c>
      <c r="G40">
        <v>896</v>
      </c>
      <c r="H40">
        <v>0</v>
      </c>
      <c r="I40">
        <v>207</v>
      </c>
      <c r="J40" s="1">
        <v>8029</v>
      </c>
      <c r="K40">
        <v>892</v>
      </c>
      <c r="L40">
        <v>959</v>
      </c>
      <c r="M40">
        <v>426</v>
      </c>
      <c r="N40">
        <v>1479</v>
      </c>
      <c r="O40">
        <v>555</v>
      </c>
      <c r="Q40" s="2">
        <f>J40/D40</f>
        <v>0.76707748160886591</v>
      </c>
    </row>
    <row r="41" spans="1:17" x14ac:dyDescent="0.2">
      <c r="A41" t="s">
        <v>106</v>
      </c>
      <c r="B41">
        <v>3761200</v>
      </c>
      <c r="C41" t="s">
        <v>107</v>
      </c>
      <c r="D41" s="1">
        <v>9527</v>
      </c>
      <c r="E41">
        <v>1202</v>
      </c>
      <c r="F41">
        <v>7477</v>
      </c>
      <c r="G41">
        <v>1204</v>
      </c>
      <c r="H41">
        <v>0</v>
      </c>
      <c r="I41">
        <v>207</v>
      </c>
      <c r="J41" s="1">
        <v>5384</v>
      </c>
      <c r="K41">
        <v>1050</v>
      </c>
      <c r="L41">
        <v>2093</v>
      </c>
      <c r="M41">
        <v>940</v>
      </c>
      <c r="N41">
        <v>2050</v>
      </c>
      <c r="O41">
        <v>651</v>
      </c>
      <c r="Q41" s="2">
        <f>J41/D41</f>
        <v>0.56513068122179066</v>
      </c>
    </row>
    <row r="42" spans="1:17" x14ac:dyDescent="0.2">
      <c r="A42" t="s">
        <v>108</v>
      </c>
      <c r="B42">
        <v>3764740</v>
      </c>
      <c r="C42" t="s">
        <v>109</v>
      </c>
      <c r="D42" s="1">
        <v>10805</v>
      </c>
      <c r="E42">
        <v>976</v>
      </c>
      <c r="F42">
        <v>8765</v>
      </c>
      <c r="G42">
        <v>909</v>
      </c>
      <c r="H42">
        <v>0</v>
      </c>
      <c r="I42">
        <v>207</v>
      </c>
      <c r="J42" s="1">
        <v>8264</v>
      </c>
      <c r="K42">
        <v>926</v>
      </c>
      <c r="L42">
        <v>501</v>
      </c>
      <c r="M42">
        <v>275</v>
      </c>
      <c r="N42">
        <v>2040</v>
      </c>
      <c r="O42">
        <v>711</v>
      </c>
      <c r="Q42" s="2">
        <f>J42/D42</f>
        <v>0.76483109671448402</v>
      </c>
    </row>
    <row r="43" spans="1:17" x14ac:dyDescent="0.2">
      <c r="A43" t="s">
        <v>110</v>
      </c>
      <c r="B43">
        <v>3767420</v>
      </c>
      <c r="C43" t="s">
        <v>111</v>
      </c>
      <c r="D43" s="1">
        <v>11056</v>
      </c>
      <c r="E43">
        <v>1110</v>
      </c>
      <c r="F43">
        <v>9369</v>
      </c>
      <c r="G43">
        <v>1112</v>
      </c>
      <c r="H43">
        <v>0</v>
      </c>
      <c r="I43">
        <v>207</v>
      </c>
      <c r="J43" s="1">
        <v>8300</v>
      </c>
      <c r="K43">
        <v>1167</v>
      </c>
      <c r="L43">
        <v>1069</v>
      </c>
      <c r="M43">
        <v>697</v>
      </c>
      <c r="N43">
        <v>1687</v>
      </c>
      <c r="O43">
        <v>683</v>
      </c>
      <c r="Q43" s="2">
        <f>J43/D43</f>
        <v>0.7507235890014472</v>
      </c>
    </row>
    <row r="44" spans="1:17" x14ac:dyDescent="0.2">
      <c r="A44" t="s">
        <v>112</v>
      </c>
      <c r="B44">
        <v>3774440</v>
      </c>
      <c r="C44" t="s">
        <v>113</v>
      </c>
      <c r="D44" s="1">
        <v>51862</v>
      </c>
      <c r="E44">
        <v>2266</v>
      </c>
      <c r="F44">
        <v>48202</v>
      </c>
      <c r="G44">
        <v>2230</v>
      </c>
      <c r="H44">
        <v>42</v>
      </c>
      <c r="I44">
        <v>69</v>
      </c>
      <c r="J44" s="1">
        <v>40502</v>
      </c>
      <c r="K44">
        <v>2538</v>
      </c>
      <c r="L44">
        <v>7658</v>
      </c>
      <c r="M44">
        <v>1670</v>
      </c>
      <c r="N44">
        <v>3660</v>
      </c>
      <c r="O44">
        <v>1122</v>
      </c>
      <c r="Q44" s="2">
        <f>J44/D44</f>
        <v>0.78095715552813239</v>
      </c>
    </row>
    <row r="45" spans="1:17" x14ac:dyDescent="0.2">
      <c r="A45" t="s">
        <v>114</v>
      </c>
      <c r="B45">
        <v>3774540</v>
      </c>
      <c r="C45" t="s">
        <v>115</v>
      </c>
      <c r="D45" s="1">
        <v>20191</v>
      </c>
      <c r="E45">
        <v>1118</v>
      </c>
      <c r="F45">
        <v>17334</v>
      </c>
      <c r="G45">
        <v>1377</v>
      </c>
      <c r="H45">
        <v>98</v>
      </c>
      <c r="I45">
        <v>167</v>
      </c>
      <c r="J45" s="1">
        <v>15291</v>
      </c>
      <c r="K45">
        <v>1479</v>
      </c>
      <c r="L45">
        <v>1945</v>
      </c>
      <c r="M45">
        <v>909</v>
      </c>
      <c r="N45">
        <v>2857</v>
      </c>
      <c r="O45">
        <v>763</v>
      </c>
      <c r="Q45" s="2">
        <f>J45/D45</f>
        <v>0.75731761675994258</v>
      </c>
    </row>
    <row r="46" spans="1:17" x14ac:dyDescent="0.2">
      <c r="A46" t="s">
        <v>116</v>
      </c>
      <c r="B46">
        <v>3775000</v>
      </c>
      <c r="C46" t="s">
        <v>117</v>
      </c>
      <c r="D46" s="1">
        <v>94344</v>
      </c>
      <c r="E46">
        <v>2828</v>
      </c>
      <c r="F46">
        <v>84983</v>
      </c>
      <c r="G46">
        <v>2613</v>
      </c>
      <c r="H46">
        <v>261</v>
      </c>
      <c r="I46">
        <v>263</v>
      </c>
      <c r="J46" s="1">
        <v>76153</v>
      </c>
      <c r="K46">
        <v>2667</v>
      </c>
      <c r="L46">
        <v>8569</v>
      </c>
      <c r="M46">
        <v>1724</v>
      </c>
      <c r="N46">
        <v>9361</v>
      </c>
      <c r="O46">
        <v>1406</v>
      </c>
      <c r="Q46" s="2">
        <f>J46/D46</f>
        <v>0.80718434664631566</v>
      </c>
    </row>
  </sheetData>
  <sortState ref="Q2:Q49">
    <sortCondition descending="1" ref="Q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ACS_17_SPL_K202801_with_ann.csv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Zwetolitz</dc:creator>
  <cp:lastModifiedBy>Bob Page</cp:lastModifiedBy>
  <dcterms:created xsi:type="dcterms:W3CDTF">2018-10-26T15:05:19Z</dcterms:created>
  <dcterms:modified xsi:type="dcterms:W3CDTF">2018-10-26T15:42:58Z</dcterms:modified>
</cp:coreProperties>
</file>